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'1'!$A$1:$D$19</definedName>
    <definedName name="_xlnm.Print_Area" localSheetId="4">'1-2'!$A$1:$J$23</definedName>
    <definedName name="_xlnm.Print_Area" localSheetId="8">'3-2'!$A$2:$F$18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<sst xmlns="http://schemas.openxmlformats.org/spreadsheetml/2006/main" count="419" uniqueCount="203">
  <si>
    <t>叙永县人民医院（单位）</t>
  </si>
  <si>
    <t>2020年部门预算</t>
  </si>
  <si>
    <t>报送日期：2020年02月10日</t>
  </si>
  <si>
    <t>目录</t>
  </si>
  <si>
    <t>表1：部门预算收支总表</t>
  </si>
  <si>
    <t>表1-1：部门预算收入总表</t>
  </si>
  <si>
    <t>表1-2：部门预算支出总表</t>
  </si>
  <si>
    <t>表2：财政拨款收支预算总表</t>
  </si>
  <si>
    <t>表3：一般公共预算支出预算表</t>
  </si>
  <si>
    <t>表3-1：一般公共预算基本支出预算表</t>
  </si>
  <si>
    <t>表3-2：一般公共预算项目支出预算表</t>
  </si>
  <si>
    <t>表3-3：一般公共预算“三公”经费支出预算表</t>
  </si>
  <si>
    <t>表4：政府性基金支出预算表</t>
  </si>
  <si>
    <t>表4-1：政府性基金“三公”经费支出预</t>
  </si>
  <si>
    <t>表5：国有资本经营预算支出预算表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</si>
  <si>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</si>
  <si>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</si>
  <si>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</si>
  <si>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</si>
  <si>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</si>
  <si>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</si>
  <si>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</si>
  <si>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20年预算数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</si>
  <si>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</si>
  <si>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</si>
  <si>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</si>
  <si>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</si>
  <si>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</si>
  <si>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</si>
  <si>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</si>
  <si>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</si>
  <si>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</si>
  <si>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五、社会保障和就业</t>
  </si>
  <si>
    <t>六、其他收入</t>
  </si>
  <si>
    <t>六、医疗卫生</t>
  </si>
  <si>
    <t>七、其他支出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</si>
  <si>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</si>
  <si>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</si>
  <si>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</si>
  <si>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</si>
  <si>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</si>
  <si>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</si>
  <si>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</si>
  <si>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</si>
  <si>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</si>
  <si>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</si>
  <si>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</si>
  <si>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</si>
  <si>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</si>
  <si>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</si>
  <si>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</si>
  <si>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</si>
  <si>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</si>
  <si>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</si>
  <si>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</si>
  <si>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</si>
  <si>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</si>
  <si>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</si>
  <si>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</si>
  <si>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</si>
  <si>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</si>
  <si>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</si>
  <si>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</si>
  <si>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</si>
  <si>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</si>
  <si>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</si>
  <si>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</si>
  <si>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</si>
  <si>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</si>
  <si>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</si>
  <si>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</si>
  <si>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</si>
  <si>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</si>
  <si>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</si>
  <si>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32</t>
  </si>
  <si>
    <t>99</t>
  </si>
  <si>
    <t>900006</t>
  </si>
  <si>
    <t>其他组织事务支出</t>
  </si>
  <si>
    <t>208</t>
  </si>
  <si>
    <t>05</t>
  </si>
  <si>
    <t>其他行政事业单位养老支出</t>
  </si>
  <si>
    <t>210</t>
  </si>
  <si>
    <t>02</t>
  </si>
  <si>
    <t>01</t>
  </si>
  <si>
    <t>综合医院</t>
  </si>
  <si>
    <t>11</t>
  </si>
  <si>
    <t>处理医疗欠费</t>
  </si>
  <si>
    <t>03</t>
  </si>
  <si>
    <t>公务员医疗补助</t>
  </si>
  <si>
    <t>其他卫生健康支出</t>
  </si>
  <si>
    <t>229</t>
  </si>
  <si>
    <t>04</t>
  </si>
  <si>
    <t>其他地方自行试点项目收益专项债券收入安排的支出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</si>
  <si>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</si>
  <si>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</si>
  <si>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</si>
  <si>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</si>
  <si>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</si>
  <si>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</si>
  <si>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</si>
  <si>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</si>
  <si>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</si>
  <si>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</si>
  <si>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</si>
  <si>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</si>
  <si>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</si>
  <si>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</si>
  <si>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</si>
  <si>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</si>
  <si>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</si>
  <si>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</si>
  <si>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</si>
  <si>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</si>
  <si>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</si>
  <si>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</si>
  <si>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</si>
  <si>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</si>
  <si>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</si>
  <si>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</si>
  <si>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</si>
  <si>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</si>
  <si>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</si>
  <si>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</si>
  <si>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</si>
  <si>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r>
      <t xml:space="preserve"> </t>
    </r>
    <r>
      <rPr>
        <sz val="10"/>
        <rFont val="宋体"/>
        <family val="0"/>
      </rPr>
      <t xml:space="preserve"> 医疗卫生</t>
    </r>
  </si>
  <si>
    <t xml:space="preserve">  其他支出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</si>
  <si>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</si>
  <si>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</si>
  <si>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</si>
  <si>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</si>
  <si>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</si>
  <si>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</si>
  <si>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</si>
  <si>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</si>
  <si>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</si>
  <si>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</si>
  <si>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</si>
  <si>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</si>
  <si>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</si>
  <si>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</si>
  <si>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</si>
  <si>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</si>
  <si>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</si>
  <si>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……</t>
  </si>
  <si>
    <t>办公费</t>
  </si>
  <si>
    <t>电费</t>
  </si>
  <si>
    <t>差旅费</t>
  </si>
  <si>
    <t>其他商品及服务支出</t>
  </si>
  <si>
    <t>离休费</t>
  </si>
  <si>
    <t>退休费</t>
  </si>
  <si>
    <t>退职(役费</t>
  </si>
  <si>
    <t>医疗费补助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</si>
  <si>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</si>
  <si>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</si>
  <si>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</si>
  <si>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</si>
  <si>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</si>
  <si>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</si>
  <si>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</si>
  <si>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</si>
  <si>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</si>
  <si>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</si>
  <si>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</si>
  <si>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信息网络及软件购置更新</t>
  </si>
  <si>
    <t>其他交通工具购置</t>
  </si>
  <si>
    <t>大型修缮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</si>
  <si>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</si>
  <si>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</si>
  <si>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</si>
  <si>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</si>
  <si>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</si>
  <si>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</si>
  <si>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</si>
  <si>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</si>
  <si>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</si>
  <si>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</si>
  <si>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</si>
  <si>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</si>
  <si>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</si>
  <si>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</si>
  <si>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</si>
  <si>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</si>
  <si>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</si>
  <si>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</si>
  <si>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</si>
  <si>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</si>
  <si>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</si>
  <si>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</si>
  <si>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</si>
  <si>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</si>
  <si>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叙永县人民医院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</si>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</sst>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#.00"/>
    <numFmt numFmtId="178" formatCode="0.00_ "/>
    <numFmt numFmtId="179" formatCode="&quot;\&quot;#,##0.00_);\(&quot;\&quot;#,##0.00\)"/>
    <numFmt numFmtId="180" formatCode="#,##0.0000"/>
  </numFmts>
  <fonts count="6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34" fillId="0" borderId="0" applyNumberFormat="0" applyFont="0" applyFill="0" applyBorder="0" applyAlignment="0" applyProtection="0"/>
  </cellStyleXfs>
  <cellXfs count="16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63" applyNumberFormat="1" applyFont="1" applyFill="1" applyBorder="1" applyAlignment="1">
      <alignment horizontal="left" vertical="center" shrinkToFit="1"/>
    </xf>
    <xf numFmtId="0" fontId="4" fillId="0" borderId="23" xfId="63" applyNumberFormat="1" applyFont="1" applyFill="1" applyBorder="1" applyAlignment="1">
      <alignment horizontal="left" vertical="center" shrinkToFit="1"/>
    </xf>
    <xf numFmtId="177" fontId="4" fillId="0" borderId="14" xfId="63" applyNumberFormat="1" applyFont="1" applyBorder="1" applyAlignment="1">
      <alignment horizont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77" fontId="4" fillId="0" borderId="22" xfId="63" applyNumberFormat="1" applyFont="1" applyBorder="1" applyAlignment="1">
      <alignment horizontal="center"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4" fillId="0" borderId="22" xfId="63" applyNumberFormat="1" applyFont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33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" fontId="20" fillId="0" borderId="0" xfId="0" applyNumberFormat="1" applyFont="1" applyFill="1" applyAlignment="1">
      <alignment/>
    </xf>
    <xf numFmtId="180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5">
      <c r="A1" s="163"/>
    </row>
    <row r="3" ht="63.75" customHeight="1">
      <c r="A3" s="164" t="s">
        <v>0</v>
      </c>
    </row>
    <row r="4" ht="107.25" customHeight="1">
      <c r="A4" s="165" t="s">
        <v>1</v>
      </c>
    </row>
    <row r="5" ht="409.5" customHeight="1" hidden="1">
      <c r="A5" s="166">
        <v>3.637978807091713E-12</v>
      </c>
    </row>
    <row r="6" ht="21.75">
      <c r="A6" s="167"/>
    </row>
    <row r="7" ht="57" customHeight="1">
      <c r="A7" s="167"/>
    </row>
    <row r="8" ht="78" customHeight="1"/>
    <row r="9" ht="82.5" customHeight="1">
      <c r="A9" s="168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D14" sqref="D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179</v>
      </c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180</v>
      </c>
      <c r="I2" s="66"/>
    </row>
    <row r="3" spans="1:9" ht="25.5" customHeight="1">
      <c r="A3" s="6" t="s">
        <v>181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6"/>
      <c r="C4" s="46"/>
      <c r="D4" s="46"/>
      <c r="E4" s="46"/>
      <c r="F4" s="46"/>
      <c r="G4" s="46"/>
      <c r="H4" s="9" t="s">
        <v>18</v>
      </c>
      <c r="I4" s="66"/>
    </row>
    <row r="5" spans="1:9" ht="19.5" customHeight="1">
      <c r="A5" s="18" t="s">
        <v>182</v>
      </c>
      <c r="B5" s="18" t="s">
        <v>183</v>
      </c>
      <c r="C5" s="13" t="s">
        <v>184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7" t="s">
        <v>50</v>
      </c>
      <c r="D6" s="48" t="s">
        <v>185</v>
      </c>
      <c r="E6" s="49" t="s">
        <v>186</v>
      </c>
      <c r="F6" s="50"/>
      <c r="G6" s="50"/>
      <c r="H6" s="51" t="s">
        <v>187</v>
      </c>
      <c r="I6" s="66"/>
    </row>
    <row r="7" spans="1:9" ht="33.75" customHeight="1">
      <c r="A7" s="24"/>
      <c r="B7" s="24"/>
      <c r="C7" s="52"/>
      <c r="D7" s="25"/>
      <c r="E7" s="53" t="s">
        <v>65</v>
      </c>
      <c r="F7" s="54" t="s">
        <v>188</v>
      </c>
      <c r="G7" s="55" t="s">
        <v>189</v>
      </c>
      <c r="H7" s="56"/>
      <c r="I7" s="66"/>
    </row>
    <row r="8" spans="1:9" ht="19.5" customHeight="1">
      <c r="A8" s="27" t="s">
        <v>76</v>
      </c>
      <c r="B8" s="28" t="s">
        <v>190</v>
      </c>
      <c r="C8" s="30">
        <v>0</v>
      </c>
      <c r="D8" s="69">
        <v>0</v>
      </c>
      <c r="E8" s="69">
        <v>0</v>
      </c>
      <c r="F8" s="69">
        <v>0</v>
      </c>
      <c r="G8" s="29">
        <v>0</v>
      </c>
      <c r="H8" s="70">
        <v>0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0" sqref="E1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191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193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194</v>
      </c>
      <c r="B4" s="7"/>
      <c r="C4" s="7"/>
      <c r="D4" s="7"/>
      <c r="E4" s="7"/>
      <c r="F4" s="8"/>
      <c r="G4" s="8"/>
      <c r="H4" s="9" t="s">
        <v>18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49</v>
      </c>
      <c r="B5" s="10"/>
      <c r="C5" s="10"/>
      <c r="D5" s="11"/>
      <c r="E5" s="12"/>
      <c r="F5" s="13" t="s">
        <v>195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60</v>
      </c>
      <c r="B6" s="15"/>
      <c r="C6" s="16"/>
      <c r="D6" s="17" t="s">
        <v>61</v>
      </c>
      <c r="E6" s="18" t="s">
        <v>100</v>
      </c>
      <c r="F6" s="19" t="s">
        <v>50</v>
      </c>
      <c r="G6" s="19" t="s">
        <v>96</v>
      </c>
      <c r="H6" s="13" t="s">
        <v>97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70</v>
      </c>
      <c r="B7" s="21" t="s">
        <v>71</v>
      </c>
      <c r="C7" s="22" t="s">
        <v>72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7"/>
      <c r="B8" s="27"/>
      <c r="C8" s="27"/>
      <c r="D8" s="27" t="s">
        <v>76</v>
      </c>
      <c r="E8" s="27" t="s">
        <v>190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2"/>
      <c r="E22" s="32"/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G12" sqref="G12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2" t="s">
        <v>196</v>
      </c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197</v>
      </c>
      <c r="I2" s="66"/>
    </row>
    <row r="3" spans="1:9" ht="25.5" customHeight="1">
      <c r="A3" s="6" t="s">
        <v>198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194</v>
      </c>
      <c r="B4" s="46"/>
      <c r="C4" s="46"/>
      <c r="D4" s="46"/>
      <c r="E4" s="46"/>
      <c r="F4" s="46"/>
      <c r="G4" s="46"/>
      <c r="H4" s="9" t="s">
        <v>18</v>
      </c>
      <c r="I4" s="66"/>
    </row>
    <row r="5" spans="1:9" ht="19.5" customHeight="1">
      <c r="A5" s="18" t="s">
        <v>182</v>
      </c>
      <c r="B5" s="18" t="s">
        <v>183</v>
      </c>
      <c r="C5" s="13" t="s">
        <v>184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7" t="s">
        <v>50</v>
      </c>
      <c r="D6" s="48" t="s">
        <v>185</v>
      </c>
      <c r="E6" s="49" t="s">
        <v>186</v>
      </c>
      <c r="F6" s="50"/>
      <c r="G6" s="50"/>
      <c r="H6" s="51" t="s">
        <v>187</v>
      </c>
      <c r="I6" s="66"/>
    </row>
    <row r="7" spans="1:9" ht="33.75" customHeight="1">
      <c r="A7" s="24"/>
      <c r="B7" s="24"/>
      <c r="C7" s="52"/>
      <c r="D7" s="25"/>
      <c r="E7" s="53" t="s">
        <v>65</v>
      </c>
      <c r="F7" s="54" t="s">
        <v>188</v>
      </c>
      <c r="G7" s="55" t="s">
        <v>189</v>
      </c>
      <c r="H7" s="56"/>
      <c r="I7" s="66"/>
    </row>
    <row r="8" spans="1:9" ht="19.5" customHeight="1">
      <c r="A8" s="28" t="s">
        <v>76</v>
      </c>
      <c r="B8" s="28" t="s">
        <v>190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F13" sqref="F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199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200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201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194</v>
      </c>
      <c r="B4" s="7"/>
      <c r="C4" s="7"/>
      <c r="D4" s="7"/>
      <c r="E4" s="7"/>
      <c r="F4" s="8"/>
      <c r="G4" s="8"/>
      <c r="H4" s="9" t="s">
        <v>18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49</v>
      </c>
      <c r="B5" s="10"/>
      <c r="C5" s="10"/>
      <c r="D5" s="11"/>
      <c r="E5" s="12"/>
      <c r="F5" s="13" t="s">
        <v>202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60</v>
      </c>
      <c r="B6" s="15"/>
      <c r="C6" s="16"/>
      <c r="D6" s="17" t="s">
        <v>61</v>
      </c>
      <c r="E6" s="18" t="s">
        <v>100</v>
      </c>
      <c r="F6" s="19" t="s">
        <v>50</v>
      </c>
      <c r="G6" s="19" t="s">
        <v>96</v>
      </c>
      <c r="H6" s="13" t="s">
        <v>97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70</v>
      </c>
      <c r="B7" s="21" t="s">
        <v>71</v>
      </c>
      <c r="C7" s="22" t="s">
        <v>72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7"/>
      <c r="B8" s="27"/>
      <c r="C8" s="27"/>
      <c r="D8" s="28" t="s">
        <v>76</v>
      </c>
      <c r="E8" s="28" t="s">
        <v>190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7"/>
      <c r="B22" s="27"/>
      <c r="C22" s="27"/>
      <c r="D22" s="27"/>
      <c r="E22" s="27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7"/>
      <c r="B23" s="27"/>
      <c r="C23" s="27"/>
      <c r="D23" s="27"/>
      <c r="E23" s="27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7"/>
      <c r="B24" s="27"/>
      <c r="C24" s="27"/>
      <c r="D24" s="27"/>
      <c r="E24" s="27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1" sqref="A1:IV65536"/>
    </sheetView>
  </sheetViews>
  <sheetFormatPr defaultColWidth="8.75390625" defaultRowHeight="14.25"/>
  <sheetData>
    <row r="1" spans="1:9" ht="25.5">
      <c r="A1" s="158" t="s">
        <v>3</v>
      </c>
      <c r="B1" s="159"/>
      <c r="C1" s="159"/>
      <c r="D1" s="159"/>
      <c r="E1" s="159"/>
      <c r="F1" s="159"/>
      <c r="G1" s="159"/>
      <c r="H1" s="159"/>
      <c r="I1" s="159"/>
    </row>
    <row r="2" spans="1:9" ht="21.75">
      <c r="A2" s="160" t="s">
        <v>4</v>
      </c>
      <c r="B2" s="161"/>
      <c r="C2" s="161"/>
      <c r="D2" s="161"/>
      <c r="E2" s="161"/>
      <c r="F2" s="161"/>
      <c r="G2" s="161"/>
      <c r="H2" s="161"/>
      <c r="I2" s="161"/>
    </row>
    <row r="3" spans="1:9" ht="21.75">
      <c r="A3" s="160" t="s">
        <v>5</v>
      </c>
      <c r="B3" s="161"/>
      <c r="C3" s="161"/>
      <c r="D3" s="161"/>
      <c r="E3" s="161"/>
      <c r="F3" s="161"/>
      <c r="G3" s="161"/>
      <c r="H3" s="161"/>
      <c r="I3" s="161"/>
    </row>
    <row r="4" spans="1:9" ht="21.75">
      <c r="A4" s="160" t="s">
        <v>6</v>
      </c>
      <c r="B4" s="161"/>
      <c r="C4" s="161"/>
      <c r="D4" s="161"/>
      <c r="E4" s="161"/>
      <c r="F4" s="161"/>
      <c r="G4" s="161"/>
      <c r="H4" s="161"/>
      <c r="I4" s="161"/>
    </row>
    <row r="5" spans="1:9" ht="21.75">
      <c r="A5" s="160" t="s">
        <v>7</v>
      </c>
      <c r="B5" s="161"/>
      <c r="C5" s="161"/>
      <c r="D5" s="161"/>
      <c r="E5" s="161"/>
      <c r="F5" s="161"/>
      <c r="G5" s="161"/>
      <c r="H5" s="161"/>
      <c r="I5" s="161"/>
    </row>
    <row r="6" spans="1:9" ht="21.75">
      <c r="A6" s="160" t="s">
        <v>8</v>
      </c>
      <c r="B6" s="161"/>
      <c r="C6" s="161"/>
      <c r="D6" s="161"/>
      <c r="E6" s="161"/>
      <c r="F6" s="161"/>
      <c r="G6" s="161"/>
      <c r="H6" s="161"/>
      <c r="I6" s="161"/>
    </row>
    <row r="7" spans="1:9" ht="21.75">
      <c r="A7" s="160" t="s">
        <v>9</v>
      </c>
      <c r="B7" s="161"/>
      <c r="C7" s="161"/>
      <c r="D7" s="161"/>
      <c r="E7" s="161"/>
      <c r="F7" s="161"/>
      <c r="G7" s="161"/>
      <c r="H7" s="161"/>
      <c r="I7" s="161"/>
    </row>
    <row r="8" spans="1:9" ht="21.75">
      <c r="A8" s="160" t="s">
        <v>10</v>
      </c>
      <c r="B8" s="161"/>
      <c r="C8" s="161"/>
      <c r="D8" s="161"/>
      <c r="E8" s="161"/>
      <c r="F8" s="161"/>
      <c r="G8" s="161"/>
      <c r="H8" s="161"/>
      <c r="I8" s="161"/>
    </row>
    <row r="9" spans="1:9" ht="21.75">
      <c r="A9" s="160" t="s">
        <v>11</v>
      </c>
      <c r="B9" s="161"/>
      <c r="C9" s="161"/>
      <c r="D9" s="161"/>
      <c r="E9" s="161"/>
      <c r="F9" s="161"/>
      <c r="G9" s="161"/>
      <c r="H9" s="161"/>
      <c r="I9" s="161"/>
    </row>
    <row r="10" spans="1:9" ht="21.75">
      <c r="A10" s="160" t="s">
        <v>12</v>
      </c>
      <c r="B10" s="161"/>
      <c r="C10" s="161"/>
      <c r="D10" s="161"/>
      <c r="E10" s="161"/>
      <c r="F10" s="161"/>
      <c r="G10" s="161"/>
      <c r="H10" s="161"/>
      <c r="I10" s="161"/>
    </row>
    <row r="11" spans="1:9" ht="21.75">
      <c r="A11" s="160" t="s">
        <v>13</v>
      </c>
      <c r="B11" s="161"/>
      <c r="C11" s="161"/>
      <c r="D11" s="161"/>
      <c r="E11" s="161"/>
      <c r="F11" s="161"/>
      <c r="G11" s="161"/>
      <c r="H11" s="161"/>
      <c r="I11" s="161"/>
    </row>
    <row r="12" spans="1:9" ht="21.75">
      <c r="A12" s="160" t="s">
        <v>14</v>
      </c>
      <c r="B12" s="161"/>
      <c r="C12" s="161"/>
      <c r="D12" s="161"/>
      <c r="E12" s="161"/>
      <c r="F12" s="161"/>
      <c r="G12" s="161"/>
      <c r="H12" s="161"/>
      <c r="I12" s="161"/>
    </row>
    <row r="13" spans="1:9" ht="21.75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 ht="15">
      <c r="A14" s="162"/>
      <c r="B14" s="162"/>
      <c r="C14" s="162"/>
      <c r="D14" s="162"/>
      <c r="E14" s="162"/>
      <c r="F14" s="162"/>
      <c r="G14" s="162"/>
      <c r="H14" s="162"/>
      <c r="I14" s="162"/>
    </row>
    <row r="15" spans="1:9" ht="15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9" ht="15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9" ht="15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 ht="15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15">
      <c r="A19" s="162"/>
      <c r="B19" s="162"/>
      <c r="C19" s="162"/>
      <c r="D19" s="162"/>
      <c r="E19" s="162"/>
      <c r="F19" s="162"/>
      <c r="G19" s="162"/>
      <c r="H19" s="162"/>
      <c r="I19" s="162"/>
    </row>
  </sheetData>
  <sheetProtection/>
  <mergeCells count="19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0">
      <selection activeCell="E22" sqref="E2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5" t="s">
        <v>15</v>
      </c>
    </row>
    <row r="2" spans="1:31" ht="20.25" customHeight="1">
      <c r="A2" s="107"/>
      <c r="B2" s="107"/>
      <c r="C2" s="107"/>
      <c r="D2" s="45" t="s">
        <v>16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20.25" customHeight="1">
      <c r="A3" s="6" t="s">
        <v>17</v>
      </c>
      <c r="B3" s="6"/>
      <c r="C3" s="6"/>
      <c r="D3" s="6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20.25" customHeight="1">
      <c r="A4" s="108"/>
      <c r="B4" s="108"/>
      <c r="C4" s="43"/>
      <c r="D4" s="9" t="s">
        <v>18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25.5" customHeight="1">
      <c r="A5" s="109" t="s">
        <v>19</v>
      </c>
      <c r="B5" s="109"/>
      <c r="C5" s="109" t="s">
        <v>20</v>
      </c>
      <c r="D5" s="10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25.5" customHeight="1">
      <c r="A6" s="123" t="s">
        <v>21</v>
      </c>
      <c r="B6" s="123" t="s">
        <v>22</v>
      </c>
      <c r="C6" s="123" t="s">
        <v>21</v>
      </c>
      <c r="D6" s="156" t="s">
        <v>22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25.5" customHeight="1">
      <c r="A7" s="122" t="s">
        <v>23</v>
      </c>
      <c r="B7" s="119">
        <v>91.614</v>
      </c>
      <c r="C7" s="122" t="s">
        <v>24</v>
      </c>
      <c r="D7" s="119">
        <v>4.25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25.5" customHeight="1">
      <c r="A8" s="122" t="s">
        <v>25</v>
      </c>
      <c r="B8" s="119"/>
      <c r="C8" s="122" t="s">
        <v>26</v>
      </c>
      <c r="D8" s="11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25.5" customHeight="1">
      <c r="A9" s="122" t="s">
        <v>27</v>
      </c>
      <c r="B9" s="119"/>
      <c r="C9" s="122" t="s">
        <v>28</v>
      </c>
      <c r="D9" s="11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25.5" customHeight="1">
      <c r="A10" s="122" t="s">
        <v>29</v>
      </c>
      <c r="B10" s="119">
        <v>4900</v>
      </c>
      <c r="C10" s="122" t="s">
        <v>30</v>
      </c>
      <c r="D10" s="11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25.5" customHeight="1">
      <c r="A11" s="122" t="s">
        <v>31</v>
      </c>
      <c r="B11" s="119"/>
      <c r="C11" s="122" t="s">
        <v>32</v>
      </c>
      <c r="D11" s="119">
        <v>1.764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25.5" customHeight="1">
      <c r="A12" s="122" t="s">
        <v>33</v>
      </c>
      <c r="B12" s="119"/>
      <c r="C12" s="122" t="s">
        <v>34</v>
      </c>
      <c r="D12" s="124">
        <v>5566.11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25.5" customHeight="1">
      <c r="A13" s="122"/>
      <c r="B13" s="119"/>
      <c r="C13" s="122" t="s">
        <v>35</v>
      </c>
      <c r="D13" s="99">
        <v>3185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25.5" customHeight="1">
      <c r="A14" s="123" t="s">
        <v>36</v>
      </c>
      <c r="B14" s="124">
        <f>B7+B10</f>
        <v>4991.614</v>
      </c>
      <c r="C14" s="123" t="s">
        <v>37</v>
      </c>
      <c r="D14" s="124">
        <f>D7+D11+D12+D13</f>
        <v>8757.124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25.5" customHeight="1">
      <c r="A15" s="122" t="s">
        <v>38</v>
      </c>
      <c r="B15" s="119"/>
      <c r="C15" s="122" t="s">
        <v>39</v>
      </c>
      <c r="D15" s="11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25.5" customHeight="1">
      <c r="A16" s="122" t="s">
        <v>40</v>
      </c>
      <c r="B16" s="119">
        <v>3765.51</v>
      </c>
      <c r="C16" s="122" t="s">
        <v>41</v>
      </c>
      <c r="D16" s="119"/>
      <c r="E16" s="130"/>
      <c r="F16" s="130"/>
      <c r="G16" s="157" t="s">
        <v>42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25.5" customHeight="1">
      <c r="A17" s="122"/>
      <c r="B17" s="119"/>
      <c r="C17" s="122" t="s">
        <v>43</v>
      </c>
      <c r="D17" s="11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25.5" customHeight="1">
      <c r="A18" s="122"/>
      <c r="B18" s="116"/>
      <c r="C18" s="122"/>
      <c r="D18" s="12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25.5" customHeight="1">
      <c r="A19" s="123" t="s">
        <v>44</v>
      </c>
      <c r="B19" s="116">
        <f>B14+B16</f>
        <v>8757.124</v>
      </c>
      <c r="C19" s="123" t="s">
        <v>45</v>
      </c>
      <c r="D19" s="124">
        <f>D14</f>
        <v>8757.124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1" ht="20.25" customHeight="1">
      <c r="A20" s="127"/>
      <c r="B20" s="128"/>
      <c r="C20" s="129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K16" sqref="K16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32" customWidth="1"/>
    <col min="11" max="14" width="9.125" style="132" customWidth="1"/>
    <col min="15" max="15" width="8.875" style="132" customWidth="1"/>
    <col min="16" max="17" width="8.00390625" style="132" customWidth="1"/>
    <col min="18" max="18" width="9.125" style="132" customWidth="1"/>
    <col min="19" max="19" width="7.375" style="132" customWidth="1"/>
    <col min="20" max="20" width="8.00390625" style="132" customWidth="1"/>
    <col min="21" max="16384" width="6.875" style="1" customWidth="1"/>
  </cols>
  <sheetData>
    <row r="1" spans="1:4" ht="27" customHeight="1">
      <c r="A1" s="142" t="s">
        <v>46</v>
      </c>
      <c r="B1" s="142"/>
      <c r="C1" s="142"/>
      <c r="D1" s="142"/>
    </row>
    <row r="2" spans="1:20" ht="19.5" customHeight="1">
      <c r="A2" s="3"/>
      <c r="B2" s="4"/>
      <c r="C2" s="4"/>
      <c r="D2" s="4"/>
      <c r="E2" s="4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51"/>
      <c r="T2" s="152" t="s">
        <v>47</v>
      </c>
    </row>
    <row r="3" spans="1:20" ht="19.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144"/>
      <c r="G4" s="144"/>
      <c r="H4" s="144"/>
      <c r="I4" s="144"/>
      <c r="J4" s="143"/>
      <c r="K4" s="143"/>
      <c r="L4" s="143"/>
      <c r="M4" s="143"/>
      <c r="N4" s="143"/>
      <c r="O4" s="143"/>
      <c r="P4" s="143"/>
      <c r="Q4" s="143"/>
      <c r="R4" s="143"/>
      <c r="S4" s="153"/>
      <c r="T4" s="154" t="s">
        <v>18</v>
      </c>
    </row>
    <row r="5" spans="1:20" ht="19.5" customHeight="1">
      <c r="A5" s="10" t="s">
        <v>49</v>
      </c>
      <c r="B5" s="10"/>
      <c r="C5" s="10"/>
      <c r="D5" s="11"/>
      <c r="E5" s="12"/>
      <c r="F5" s="19" t="s">
        <v>50</v>
      </c>
      <c r="G5" s="13" t="s">
        <v>51</v>
      </c>
      <c r="H5" s="19" t="s">
        <v>52</v>
      </c>
      <c r="I5" s="19" t="s">
        <v>53</v>
      </c>
      <c r="J5" s="19" t="s">
        <v>54</v>
      </c>
      <c r="K5" s="19" t="s">
        <v>55</v>
      </c>
      <c r="L5" s="19"/>
      <c r="M5" s="96" t="s">
        <v>56</v>
      </c>
      <c r="N5" s="145" t="s">
        <v>57</v>
      </c>
      <c r="O5" s="146"/>
      <c r="P5" s="146"/>
      <c r="Q5" s="146"/>
      <c r="R5" s="146"/>
      <c r="S5" s="19" t="s">
        <v>58</v>
      </c>
      <c r="T5" s="19" t="s">
        <v>59</v>
      </c>
    </row>
    <row r="6" spans="1:20" ht="19.5" customHeight="1">
      <c r="A6" s="14" t="s">
        <v>60</v>
      </c>
      <c r="B6" s="14"/>
      <c r="C6" s="97"/>
      <c r="D6" s="18" t="s">
        <v>61</v>
      </c>
      <c r="E6" s="18" t="s">
        <v>62</v>
      </c>
      <c r="F6" s="19"/>
      <c r="G6" s="13"/>
      <c r="H6" s="19"/>
      <c r="I6" s="19"/>
      <c r="J6" s="19"/>
      <c r="K6" s="147" t="s">
        <v>63</v>
      </c>
      <c r="L6" s="19" t="s">
        <v>64</v>
      </c>
      <c r="M6" s="96"/>
      <c r="N6" s="19" t="s">
        <v>65</v>
      </c>
      <c r="O6" s="19" t="s">
        <v>66</v>
      </c>
      <c r="P6" s="19" t="s">
        <v>67</v>
      </c>
      <c r="Q6" s="19" t="s">
        <v>68</v>
      </c>
      <c r="R6" s="19" t="s">
        <v>69</v>
      </c>
      <c r="S6" s="19"/>
      <c r="T6" s="19"/>
    </row>
    <row r="7" spans="1:20" ht="30.75" customHeight="1">
      <c r="A7" s="21" t="s">
        <v>70</v>
      </c>
      <c r="B7" s="20" t="s">
        <v>71</v>
      </c>
      <c r="C7" s="22" t="s">
        <v>72</v>
      </c>
      <c r="D7" s="24"/>
      <c r="E7" s="24"/>
      <c r="F7" s="25"/>
      <c r="G7" s="26"/>
      <c r="H7" s="25"/>
      <c r="I7" s="25"/>
      <c r="J7" s="25"/>
      <c r="K7" s="148"/>
      <c r="L7" s="25"/>
      <c r="M7" s="149"/>
      <c r="N7" s="25"/>
      <c r="O7" s="25"/>
      <c r="P7" s="25"/>
      <c r="Q7" s="25"/>
      <c r="R7" s="25"/>
      <c r="S7" s="25"/>
      <c r="T7" s="25"/>
    </row>
    <row r="8" spans="1:20" ht="23.25" customHeight="1">
      <c r="A8" s="71" t="s">
        <v>73</v>
      </c>
      <c r="B8" s="71" t="s">
        <v>74</v>
      </c>
      <c r="C8" s="71" t="s">
        <v>75</v>
      </c>
      <c r="D8" s="71" t="s">
        <v>76</v>
      </c>
      <c r="E8" s="71" t="s">
        <v>77</v>
      </c>
      <c r="F8" s="88">
        <v>4.25</v>
      </c>
      <c r="G8" s="89"/>
      <c r="H8" s="88">
        <v>4.25</v>
      </c>
      <c r="I8" s="89"/>
      <c r="J8" s="74"/>
      <c r="K8" s="150"/>
      <c r="L8" s="89"/>
      <c r="M8" s="74"/>
      <c r="N8" s="150"/>
      <c r="O8" s="89"/>
      <c r="P8" s="89"/>
      <c r="Q8" s="89"/>
      <c r="R8" s="74"/>
      <c r="S8" s="150"/>
      <c r="T8" s="74"/>
    </row>
    <row r="9" spans="1:20" ht="23.25" customHeight="1">
      <c r="A9" s="71" t="s">
        <v>78</v>
      </c>
      <c r="B9" s="71" t="s">
        <v>79</v>
      </c>
      <c r="C9" s="71" t="s">
        <v>75</v>
      </c>
      <c r="D9" s="71" t="s">
        <v>76</v>
      </c>
      <c r="E9" s="71" t="s">
        <v>80</v>
      </c>
      <c r="F9" s="88">
        <v>1.764</v>
      </c>
      <c r="G9" s="89"/>
      <c r="H9" s="88">
        <v>1.764</v>
      </c>
      <c r="I9" s="89"/>
      <c r="J9" s="74"/>
      <c r="K9" s="150"/>
      <c r="L9" s="89"/>
      <c r="M9" s="74"/>
      <c r="N9" s="150"/>
      <c r="O9" s="89"/>
      <c r="P9" s="89"/>
      <c r="Q9" s="89"/>
      <c r="R9" s="74"/>
      <c r="S9" s="150"/>
      <c r="T9" s="74"/>
    </row>
    <row r="10" spans="1:20" ht="23.25" customHeight="1">
      <c r="A10" s="71" t="s">
        <v>81</v>
      </c>
      <c r="B10" s="71" t="s">
        <v>82</v>
      </c>
      <c r="C10" s="71" t="s">
        <v>83</v>
      </c>
      <c r="D10" s="71" t="s">
        <v>76</v>
      </c>
      <c r="E10" s="71" t="s">
        <v>84</v>
      </c>
      <c r="F10" s="88">
        <v>4927</v>
      </c>
      <c r="G10" s="89"/>
      <c r="H10" s="88">
        <v>27</v>
      </c>
      <c r="I10" s="89"/>
      <c r="J10" s="74"/>
      <c r="K10" s="150">
        <v>4900</v>
      </c>
      <c r="L10" s="89"/>
      <c r="M10" s="74"/>
      <c r="N10" s="150"/>
      <c r="O10" s="89"/>
      <c r="P10" s="89"/>
      <c r="Q10" s="89"/>
      <c r="R10" s="74"/>
      <c r="S10" s="150"/>
      <c r="T10" s="74"/>
    </row>
    <row r="11" spans="1:20" ht="23.25" customHeight="1">
      <c r="A11" s="71" t="s">
        <v>81</v>
      </c>
      <c r="B11" s="71" t="s">
        <v>82</v>
      </c>
      <c r="C11" s="71" t="s">
        <v>85</v>
      </c>
      <c r="D11" s="71" t="s">
        <v>76</v>
      </c>
      <c r="E11" s="71" t="s">
        <v>86</v>
      </c>
      <c r="F11" s="88">
        <v>10</v>
      </c>
      <c r="G11" s="89"/>
      <c r="H11" s="88">
        <v>10</v>
      </c>
      <c r="I11" s="89"/>
      <c r="J11" s="74"/>
      <c r="K11" s="150"/>
      <c r="L11" s="89"/>
      <c r="M11" s="74"/>
      <c r="N11" s="150"/>
      <c r="O11" s="89"/>
      <c r="P11" s="89"/>
      <c r="Q11" s="89"/>
      <c r="R11" s="74"/>
      <c r="S11" s="150"/>
      <c r="T11" s="74"/>
    </row>
    <row r="12" spans="1:20" ht="23.25" customHeight="1">
      <c r="A12" s="71" t="s">
        <v>81</v>
      </c>
      <c r="B12" s="71" t="s">
        <v>85</v>
      </c>
      <c r="C12" s="71" t="s">
        <v>87</v>
      </c>
      <c r="D12" s="71" t="s">
        <v>76</v>
      </c>
      <c r="E12" s="71" t="s">
        <v>88</v>
      </c>
      <c r="F12" s="88">
        <v>15.6</v>
      </c>
      <c r="G12" s="89"/>
      <c r="H12" s="88">
        <v>15.6</v>
      </c>
      <c r="I12" s="89"/>
      <c r="J12" s="74"/>
      <c r="K12" s="150"/>
      <c r="L12" s="89"/>
      <c r="M12" s="74"/>
      <c r="N12" s="150"/>
      <c r="O12" s="89"/>
      <c r="P12" s="89"/>
      <c r="Q12" s="89"/>
      <c r="R12" s="74"/>
      <c r="S12" s="150"/>
      <c r="T12" s="74"/>
    </row>
    <row r="13" spans="1:20" ht="23.25" customHeight="1">
      <c r="A13" s="71" t="s">
        <v>81</v>
      </c>
      <c r="B13" s="71" t="s">
        <v>75</v>
      </c>
      <c r="C13" s="71" t="s">
        <v>83</v>
      </c>
      <c r="D13" s="71" t="s">
        <v>76</v>
      </c>
      <c r="E13" s="71" t="s">
        <v>89</v>
      </c>
      <c r="F13" s="88">
        <v>613.51</v>
      </c>
      <c r="G13" s="88">
        <v>580.51</v>
      </c>
      <c r="H13" s="89">
        <v>33</v>
      </c>
      <c r="I13" s="89"/>
      <c r="J13" s="74"/>
      <c r="K13" s="150"/>
      <c r="L13" s="89"/>
      <c r="M13" s="74"/>
      <c r="N13" s="150"/>
      <c r="O13" s="89"/>
      <c r="P13" s="89"/>
      <c r="Q13" s="89"/>
      <c r="R13" s="74"/>
      <c r="S13" s="150"/>
      <c r="T13" s="74"/>
    </row>
    <row r="14" spans="1:20" ht="23.25" customHeight="1">
      <c r="A14" s="71" t="s">
        <v>90</v>
      </c>
      <c r="B14" s="71" t="s">
        <v>91</v>
      </c>
      <c r="C14" s="71" t="s">
        <v>82</v>
      </c>
      <c r="D14" s="71" t="s">
        <v>76</v>
      </c>
      <c r="E14" s="71" t="s">
        <v>92</v>
      </c>
      <c r="F14" s="89">
        <v>3185</v>
      </c>
      <c r="G14" s="88">
        <v>3185</v>
      </c>
      <c r="H14" s="89"/>
      <c r="I14" s="89"/>
      <c r="J14" s="74"/>
      <c r="K14" s="150"/>
      <c r="L14" s="89"/>
      <c r="M14" s="74"/>
      <c r="N14" s="150"/>
      <c r="O14" s="89"/>
      <c r="P14" s="89"/>
      <c r="Q14" s="89"/>
      <c r="R14" s="74"/>
      <c r="S14" s="150"/>
      <c r="T14" s="74"/>
    </row>
    <row r="15" spans="1:20" ht="23.25" customHeight="1">
      <c r="A15" s="27"/>
      <c r="B15" s="27"/>
      <c r="C15" s="27"/>
      <c r="D15" s="27"/>
      <c r="E15" s="27"/>
      <c r="F15" s="89"/>
      <c r="G15" s="89"/>
      <c r="H15" s="89"/>
      <c r="I15" s="89"/>
      <c r="J15" s="74"/>
      <c r="K15" s="150"/>
      <c r="L15" s="89"/>
      <c r="M15" s="74"/>
      <c r="N15" s="150"/>
      <c r="O15" s="89"/>
      <c r="P15" s="89"/>
      <c r="Q15" s="89"/>
      <c r="R15" s="74"/>
      <c r="S15" s="150"/>
      <c r="T15" s="74"/>
    </row>
    <row r="16" spans="1:20" ht="23.25" customHeight="1">
      <c r="A16" s="27"/>
      <c r="B16" s="27"/>
      <c r="C16" s="27"/>
      <c r="D16" s="27"/>
      <c r="E16" s="27"/>
      <c r="F16" s="89"/>
      <c r="G16" s="89"/>
      <c r="H16" s="89"/>
      <c r="I16" s="89"/>
      <c r="J16" s="74"/>
      <c r="K16" s="150"/>
      <c r="L16" s="89"/>
      <c r="M16" s="74"/>
      <c r="N16" s="150"/>
      <c r="O16" s="89"/>
      <c r="P16" s="89"/>
      <c r="Q16" s="89"/>
      <c r="R16" s="74"/>
      <c r="S16" s="150"/>
      <c r="T16" s="74"/>
    </row>
    <row r="17" spans="1:20" ht="23.25" customHeight="1">
      <c r="A17" s="27"/>
      <c r="B17" s="27"/>
      <c r="C17" s="27"/>
      <c r="D17" s="27"/>
      <c r="E17" s="27"/>
      <c r="F17" s="89"/>
      <c r="G17" s="89"/>
      <c r="H17" s="89"/>
      <c r="I17" s="89"/>
      <c r="J17" s="74"/>
      <c r="K17" s="150"/>
      <c r="L17" s="89"/>
      <c r="M17" s="74"/>
      <c r="N17" s="150"/>
      <c r="O17" s="89"/>
      <c r="P17" s="89"/>
      <c r="Q17" s="89"/>
      <c r="R17" s="74"/>
      <c r="S17" s="150"/>
      <c r="T17" s="74"/>
    </row>
    <row r="18" spans="1:20" ht="23.25" customHeight="1">
      <c r="A18" s="27"/>
      <c r="B18" s="27"/>
      <c r="C18" s="27"/>
      <c r="D18" s="27"/>
      <c r="E18" s="27"/>
      <c r="F18" s="89"/>
      <c r="G18" s="89"/>
      <c r="H18" s="89"/>
      <c r="I18" s="89"/>
      <c r="J18" s="74"/>
      <c r="K18" s="150"/>
      <c r="L18" s="89"/>
      <c r="M18" s="74"/>
      <c r="N18" s="150"/>
      <c r="O18" s="89"/>
      <c r="P18" s="89"/>
      <c r="Q18" s="89"/>
      <c r="R18" s="74"/>
      <c r="S18" s="150"/>
      <c r="T18" s="74"/>
    </row>
    <row r="19" spans="1:20" ht="23.25" customHeight="1">
      <c r="A19" s="27"/>
      <c r="B19" s="27"/>
      <c r="C19" s="27"/>
      <c r="D19" s="27"/>
      <c r="E19" s="27"/>
      <c r="F19" s="89"/>
      <c r="G19" s="89"/>
      <c r="H19" s="89"/>
      <c r="I19" s="89"/>
      <c r="J19" s="74"/>
      <c r="K19" s="150"/>
      <c r="L19" s="89"/>
      <c r="M19" s="74"/>
      <c r="N19" s="150"/>
      <c r="O19" s="89"/>
      <c r="P19" s="89"/>
      <c r="Q19" s="89"/>
      <c r="R19" s="74"/>
      <c r="S19" s="150"/>
      <c r="T19" s="74"/>
    </row>
    <row r="20" spans="1:20" ht="23.25" customHeight="1">
      <c r="A20" s="27"/>
      <c r="B20" s="27"/>
      <c r="C20" s="27"/>
      <c r="D20" s="27"/>
      <c r="E20" s="27"/>
      <c r="F20" s="89"/>
      <c r="G20" s="89"/>
      <c r="H20" s="89"/>
      <c r="I20" s="89"/>
      <c r="J20" s="74"/>
      <c r="K20" s="150"/>
      <c r="L20" s="89"/>
      <c r="M20" s="74"/>
      <c r="N20" s="150"/>
      <c r="O20" s="89"/>
      <c r="P20" s="89"/>
      <c r="Q20" s="89"/>
      <c r="R20" s="74"/>
      <c r="S20" s="150"/>
      <c r="T20" s="74"/>
    </row>
    <row r="21" spans="1:20" ht="23.25" customHeight="1">
      <c r="A21" s="27"/>
      <c r="B21" s="27"/>
      <c r="C21" s="27"/>
      <c r="D21" s="27"/>
      <c r="E21" s="27"/>
      <c r="F21" s="89"/>
      <c r="G21" s="89"/>
      <c r="H21" s="89"/>
      <c r="I21" s="89"/>
      <c r="J21" s="74"/>
      <c r="K21" s="150"/>
      <c r="L21" s="89"/>
      <c r="M21" s="74"/>
      <c r="N21" s="150"/>
      <c r="O21" s="89"/>
      <c r="P21" s="89"/>
      <c r="Q21" s="89"/>
      <c r="R21" s="74"/>
      <c r="S21" s="150"/>
      <c r="T21" s="74"/>
    </row>
    <row r="22" spans="1:20" ht="23.25" customHeight="1">
      <c r="A22" s="27"/>
      <c r="B22" s="27"/>
      <c r="C22" s="27"/>
      <c r="D22" s="27"/>
      <c r="E22" s="27"/>
      <c r="F22" s="89"/>
      <c r="G22" s="89"/>
      <c r="H22" s="89"/>
      <c r="I22" s="89"/>
      <c r="J22" s="74"/>
      <c r="K22" s="150"/>
      <c r="L22" s="89"/>
      <c r="M22" s="74"/>
      <c r="N22" s="150"/>
      <c r="O22" s="89"/>
      <c r="P22" s="89"/>
      <c r="Q22" s="89"/>
      <c r="R22" s="74"/>
      <c r="S22" s="150"/>
      <c r="T22" s="74"/>
    </row>
    <row r="23" spans="1:20" ht="23.25" customHeight="1">
      <c r="A23" s="27"/>
      <c r="B23" s="27"/>
      <c r="C23" s="27"/>
      <c r="D23" s="27"/>
      <c r="E23" s="27"/>
      <c r="F23" s="89"/>
      <c r="G23" s="89"/>
      <c r="H23" s="89"/>
      <c r="I23" s="89"/>
      <c r="J23" s="74"/>
      <c r="K23" s="150"/>
      <c r="L23" s="89"/>
      <c r="M23" s="74"/>
      <c r="N23" s="150"/>
      <c r="O23" s="89"/>
      <c r="P23" s="89"/>
      <c r="Q23" s="89"/>
      <c r="R23" s="74"/>
      <c r="S23" s="150"/>
      <c r="T23" s="74"/>
    </row>
    <row r="24" spans="1:20" ht="23.25" customHeight="1">
      <c r="A24" s="27"/>
      <c r="B24" s="27"/>
      <c r="C24" s="27"/>
      <c r="D24" s="27"/>
      <c r="E24" s="27"/>
      <c r="F24" s="89"/>
      <c r="G24" s="89"/>
      <c r="H24" s="89"/>
      <c r="I24" s="89"/>
      <c r="J24" s="74"/>
      <c r="K24" s="150"/>
      <c r="L24" s="89"/>
      <c r="M24" s="74"/>
      <c r="N24" s="150"/>
      <c r="O24" s="89"/>
      <c r="P24" s="89"/>
      <c r="Q24" s="89"/>
      <c r="R24" s="74"/>
      <c r="S24" s="150"/>
      <c r="T24" s="74"/>
    </row>
    <row r="25" spans="1:20" ht="23.25" customHeight="1">
      <c r="A25" s="27"/>
      <c r="B25" s="27"/>
      <c r="C25" s="27"/>
      <c r="D25" s="27"/>
      <c r="E25" s="27"/>
      <c r="F25" s="89"/>
      <c r="G25" s="89"/>
      <c r="H25" s="89"/>
      <c r="I25" s="89"/>
      <c r="J25" s="74"/>
      <c r="K25" s="150"/>
      <c r="L25" s="89"/>
      <c r="M25" s="74"/>
      <c r="N25" s="150"/>
      <c r="O25" s="89"/>
      <c r="P25" s="89"/>
      <c r="Q25" s="89"/>
      <c r="R25" s="74"/>
      <c r="S25" s="150"/>
      <c r="T25" s="74"/>
    </row>
    <row r="26" spans="1:20" ht="23.25" customHeight="1">
      <c r="A26" s="27"/>
      <c r="B26" s="27"/>
      <c r="C26" s="27"/>
      <c r="D26" s="27"/>
      <c r="E26" s="27"/>
      <c r="F26" s="89"/>
      <c r="G26" s="89"/>
      <c r="H26" s="89"/>
      <c r="I26" s="89"/>
      <c r="J26" s="74"/>
      <c r="K26" s="150"/>
      <c r="L26" s="89"/>
      <c r="M26" s="74"/>
      <c r="N26" s="150"/>
      <c r="O26" s="89"/>
      <c r="P26" s="89"/>
      <c r="Q26" s="89"/>
      <c r="R26" s="74"/>
      <c r="S26" s="150"/>
      <c r="T26" s="7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G12" sqref="G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8" width="12.75390625" style="132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3" t="s">
        <v>93</v>
      </c>
      <c r="B1" s="133"/>
      <c r="C1" s="133"/>
      <c r="D1" s="133"/>
    </row>
    <row r="2" spans="1:10" ht="19.5" customHeight="1">
      <c r="A2" s="43"/>
      <c r="B2" s="134"/>
      <c r="C2" s="134"/>
      <c r="D2" s="134"/>
      <c r="E2" s="134"/>
      <c r="F2" s="135"/>
      <c r="G2" s="135"/>
      <c r="H2" s="135"/>
      <c r="I2" s="134"/>
      <c r="J2" s="140" t="s">
        <v>94</v>
      </c>
    </row>
    <row r="3" spans="1:10" ht="19.5" customHeight="1">
      <c r="A3" s="6" t="s">
        <v>95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8"/>
      <c r="B4" s="108"/>
      <c r="C4" s="108"/>
      <c r="D4" s="108"/>
      <c r="E4" s="108"/>
      <c r="F4" s="135"/>
      <c r="G4" s="135"/>
      <c r="H4" s="135"/>
      <c r="I4" s="141"/>
      <c r="J4" s="9" t="s">
        <v>18</v>
      </c>
      <c r="K4" s="35"/>
      <c r="L4" s="35"/>
    </row>
    <row r="5" spans="1:12" ht="19.5" customHeight="1">
      <c r="A5" s="109" t="s">
        <v>49</v>
      </c>
      <c r="B5" s="109"/>
      <c r="C5" s="109"/>
      <c r="D5" s="109"/>
      <c r="E5" s="109"/>
      <c r="F5" s="136" t="s">
        <v>50</v>
      </c>
      <c r="G5" s="136" t="s">
        <v>96</v>
      </c>
      <c r="H5" s="137" t="s">
        <v>97</v>
      </c>
      <c r="I5" s="137" t="s">
        <v>98</v>
      </c>
      <c r="J5" s="137" t="s">
        <v>99</v>
      </c>
      <c r="K5" s="35"/>
      <c r="L5" s="35"/>
    </row>
    <row r="6" spans="1:12" ht="19.5" customHeight="1">
      <c r="A6" s="109" t="s">
        <v>60</v>
      </c>
      <c r="B6" s="109"/>
      <c r="C6" s="109"/>
      <c r="D6" s="137" t="s">
        <v>61</v>
      </c>
      <c r="E6" s="137" t="s">
        <v>100</v>
      </c>
      <c r="F6" s="136"/>
      <c r="G6" s="136"/>
      <c r="H6" s="137"/>
      <c r="I6" s="137"/>
      <c r="J6" s="137"/>
      <c r="K6" s="35"/>
      <c r="L6" s="35"/>
    </row>
    <row r="7" spans="1:12" ht="20.25" customHeight="1">
      <c r="A7" s="138" t="s">
        <v>70</v>
      </c>
      <c r="B7" s="138" t="s">
        <v>71</v>
      </c>
      <c r="C7" s="110" t="s">
        <v>72</v>
      </c>
      <c r="D7" s="137"/>
      <c r="E7" s="137"/>
      <c r="F7" s="136"/>
      <c r="G7" s="136"/>
      <c r="H7" s="137"/>
      <c r="I7" s="137"/>
      <c r="J7" s="137"/>
      <c r="K7" s="35"/>
      <c r="L7" s="35"/>
    </row>
    <row r="8" spans="1:10" ht="20.25" customHeight="1">
      <c r="A8" s="71" t="s">
        <v>73</v>
      </c>
      <c r="B8" s="71" t="s">
        <v>74</v>
      </c>
      <c r="C8" s="71" t="s">
        <v>75</v>
      </c>
      <c r="D8" s="71" t="s">
        <v>76</v>
      </c>
      <c r="E8" s="71" t="s">
        <v>77</v>
      </c>
      <c r="F8" s="88">
        <v>4.25</v>
      </c>
      <c r="G8" s="139"/>
      <c r="H8" s="88">
        <v>4.25</v>
      </c>
      <c r="I8" s="99"/>
      <c r="J8" s="99"/>
    </row>
    <row r="9" spans="1:10" ht="20.25" customHeight="1">
      <c r="A9" s="71" t="s">
        <v>78</v>
      </c>
      <c r="B9" s="71" t="s">
        <v>79</v>
      </c>
      <c r="C9" s="71" t="s">
        <v>75</v>
      </c>
      <c r="D9" s="71" t="s">
        <v>76</v>
      </c>
      <c r="E9" s="71" t="s">
        <v>80</v>
      </c>
      <c r="F9" s="88">
        <v>1.764</v>
      </c>
      <c r="G9" s="88">
        <v>1.76</v>
      </c>
      <c r="H9" s="88"/>
      <c r="I9" s="99"/>
      <c r="J9" s="99"/>
    </row>
    <row r="10" spans="1:10" ht="20.25" customHeight="1">
      <c r="A10" s="71" t="s">
        <v>81</v>
      </c>
      <c r="B10" s="71" t="s">
        <v>82</v>
      </c>
      <c r="C10" s="71" t="s">
        <v>83</v>
      </c>
      <c r="D10" s="71" t="s">
        <v>76</v>
      </c>
      <c r="E10" s="71" t="s">
        <v>84</v>
      </c>
      <c r="F10" s="88">
        <v>4927</v>
      </c>
      <c r="G10" s="88"/>
      <c r="H10" s="88">
        <v>4927</v>
      </c>
      <c r="I10" s="99"/>
      <c r="J10" s="99"/>
    </row>
    <row r="11" spans="1:10" ht="20.25" customHeight="1">
      <c r="A11" s="71" t="s">
        <v>81</v>
      </c>
      <c r="B11" s="71" t="s">
        <v>82</v>
      </c>
      <c r="C11" s="71" t="s">
        <v>85</v>
      </c>
      <c r="D11" s="71" t="s">
        <v>76</v>
      </c>
      <c r="E11" s="71" t="s">
        <v>86</v>
      </c>
      <c r="F11" s="88">
        <v>10</v>
      </c>
      <c r="G11" s="88"/>
      <c r="H11" s="88">
        <v>10</v>
      </c>
      <c r="I11" s="99"/>
      <c r="J11" s="99"/>
    </row>
    <row r="12" spans="1:10" ht="20.25" customHeight="1">
      <c r="A12" s="71" t="s">
        <v>81</v>
      </c>
      <c r="B12" s="71" t="s">
        <v>85</v>
      </c>
      <c r="C12" s="71" t="s">
        <v>87</v>
      </c>
      <c r="D12" s="71" t="s">
        <v>76</v>
      </c>
      <c r="E12" s="71" t="s">
        <v>88</v>
      </c>
      <c r="F12" s="88">
        <v>15.6</v>
      </c>
      <c r="G12" s="88">
        <v>15.6</v>
      </c>
      <c r="H12" s="88"/>
      <c r="I12" s="99"/>
      <c r="J12" s="99"/>
    </row>
    <row r="13" spans="1:10" ht="20.25" customHeight="1">
      <c r="A13" s="71" t="s">
        <v>81</v>
      </c>
      <c r="B13" s="71" t="s">
        <v>75</v>
      </c>
      <c r="C13" s="71" t="s">
        <v>83</v>
      </c>
      <c r="D13" s="71" t="s">
        <v>76</v>
      </c>
      <c r="E13" s="71" t="s">
        <v>89</v>
      </c>
      <c r="F13" s="88">
        <v>613.51</v>
      </c>
      <c r="G13" s="88"/>
      <c r="H13" s="88">
        <v>613.51</v>
      </c>
      <c r="I13" s="99"/>
      <c r="J13" s="99"/>
    </row>
    <row r="14" spans="1:10" ht="20.25" customHeight="1">
      <c r="A14" s="71" t="s">
        <v>90</v>
      </c>
      <c r="B14" s="71" t="s">
        <v>91</v>
      </c>
      <c r="C14" s="71" t="s">
        <v>82</v>
      </c>
      <c r="D14" s="71" t="s">
        <v>76</v>
      </c>
      <c r="E14" s="71" t="s">
        <v>92</v>
      </c>
      <c r="F14" s="89">
        <v>3185</v>
      </c>
      <c r="G14" s="88"/>
      <c r="H14" s="89">
        <v>3185</v>
      </c>
      <c r="I14" s="99"/>
      <c r="J14" s="99"/>
    </row>
    <row r="15" spans="1:10" ht="20.25" customHeight="1">
      <c r="A15" s="99"/>
      <c r="B15" s="99"/>
      <c r="C15" s="99"/>
      <c r="D15" s="99"/>
      <c r="E15" s="99"/>
      <c r="F15" s="139"/>
      <c r="G15" s="88"/>
      <c r="H15" s="139"/>
      <c r="I15" s="99"/>
      <c r="J15" s="99"/>
    </row>
    <row r="16" spans="1:10" ht="20.25" customHeight="1">
      <c r="A16" s="99"/>
      <c r="B16" s="99"/>
      <c r="C16" s="99"/>
      <c r="D16" s="99"/>
      <c r="E16" s="99"/>
      <c r="F16" s="139"/>
      <c r="G16" s="88"/>
      <c r="H16" s="139"/>
      <c r="I16" s="99"/>
      <c r="J16" s="99"/>
    </row>
    <row r="17" spans="1:10" ht="20.25" customHeight="1">
      <c r="A17" s="99"/>
      <c r="B17" s="99"/>
      <c r="C17" s="99"/>
      <c r="D17" s="99"/>
      <c r="E17" s="99"/>
      <c r="F17" s="139"/>
      <c r="G17" s="139"/>
      <c r="H17" s="139"/>
      <c r="I17" s="99"/>
      <c r="J17" s="99"/>
    </row>
    <row r="18" spans="1:10" ht="20.25" customHeight="1">
      <c r="A18" s="99"/>
      <c r="B18" s="99"/>
      <c r="C18" s="99"/>
      <c r="D18" s="99"/>
      <c r="E18" s="99"/>
      <c r="F18" s="139"/>
      <c r="G18" s="139"/>
      <c r="H18" s="139"/>
      <c r="I18" s="99"/>
      <c r="J18" s="99"/>
    </row>
    <row r="19" spans="1:10" ht="20.25" customHeight="1">
      <c r="A19" s="99"/>
      <c r="B19" s="99"/>
      <c r="C19" s="99"/>
      <c r="D19" s="99"/>
      <c r="E19" s="99"/>
      <c r="F19" s="139"/>
      <c r="G19" s="139"/>
      <c r="H19" s="139"/>
      <c r="I19" s="99"/>
      <c r="J19" s="99"/>
    </row>
    <row r="20" spans="1:10" ht="20.25" customHeight="1">
      <c r="A20" s="99"/>
      <c r="B20" s="99"/>
      <c r="C20" s="99"/>
      <c r="D20" s="99"/>
      <c r="E20" s="99"/>
      <c r="F20" s="139"/>
      <c r="G20" s="139"/>
      <c r="H20" s="139"/>
      <c r="I20" s="99"/>
      <c r="J20" s="99"/>
    </row>
    <row r="21" spans="1:10" ht="20.25" customHeight="1">
      <c r="A21" s="99"/>
      <c r="B21" s="99"/>
      <c r="C21" s="99"/>
      <c r="D21" s="99"/>
      <c r="E21" s="99"/>
      <c r="F21" s="139"/>
      <c r="G21" s="139"/>
      <c r="H21" s="139"/>
      <c r="I21" s="99"/>
      <c r="J21" s="99"/>
    </row>
    <row r="22" spans="1:10" ht="20.25" customHeight="1">
      <c r="A22" s="99"/>
      <c r="B22" s="99"/>
      <c r="C22" s="99"/>
      <c r="D22" s="99"/>
      <c r="E22" s="99"/>
      <c r="F22" s="139"/>
      <c r="G22" s="139"/>
      <c r="H22" s="139"/>
      <c r="I22" s="99"/>
      <c r="J22" s="99"/>
    </row>
    <row r="23" spans="1:10" ht="20.25" customHeight="1">
      <c r="A23" s="99"/>
      <c r="B23" s="99"/>
      <c r="C23" s="99"/>
      <c r="D23" s="99"/>
      <c r="E23" s="99"/>
      <c r="F23" s="139"/>
      <c r="G23" s="139"/>
      <c r="H23" s="139"/>
      <c r="I23" s="99"/>
      <c r="J23" s="9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5">
      <selection activeCell="C13" sqref="C1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101</v>
      </c>
    </row>
    <row r="2" spans="1:34" ht="20.25" customHeight="1">
      <c r="A2" s="107"/>
      <c r="B2" s="107"/>
      <c r="C2" s="107"/>
      <c r="D2" s="107"/>
      <c r="E2" s="107"/>
      <c r="F2" s="107"/>
      <c r="G2" s="107"/>
      <c r="H2" s="45" t="s">
        <v>102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20.25" customHeight="1">
      <c r="A3" s="6" t="s">
        <v>103</v>
      </c>
      <c r="B3" s="6"/>
      <c r="C3" s="6"/>
      <c r="D3" s="6"/>
      <c r="E3" s="6"/>
      <c r="F3" s="6"/>
      <c r="G3" s="6"/>
      <c r="H3" s="6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ht="20.25" customHeight="1">
      <c r="A4" s="108"/>
      <c r="B4" s="108"/>
      <c r="C4" s="43"/>
      <c r="D4" s="43"/>
      <c r="E4" s="43"/>
      <c r="F4" s="43"/>
      <c r="G4" s="43"/>
      <c r="H4" s="9" t="s">
        <v>18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20.25" customHeight="1">
      <c r="A5" s="109" t="s">
        <v>19</v>
      </c>
      <c r="B5" s="109"/>
      <c r="C5" s="109" t="s">
        <v>20</v>
      </c>
      <c r="D5" s="109"/>
      <c r="E5" s="109"/>
      <c r="F5" s="109"/>
      <c r="G5" s="109"/>
      <c r="H5" s="10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s="106" customFormat="1" ht="37.5" customHeight="1">
      <c r="A6" s="110" t="s">
        <v>21</v>
      </c>
      <c r="B6" s="111" t="s">
        <v>104</v>
      </c>
      <c r="C6" s="110" t="s">
        <v>21</v>
      </c>
      <c r="D6" s="110" t="s">
        <v>50</v>
      </c>
      <c r="E6" s="111" t="s">
        <v>105</v>
      </c>
      <c r="F6" s="112" t="s">
        <v>106</v>
      </c>
      <c r="G6" s="110" t="s">
        <v>107</v>
      </c>
      <c r="H6" s="112" t="s">
        <v>108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4.75" customHeight="1">
      <c r="A7" s="113" t="s">
        <v>109</v>
      </c>
      <c r="B7" s="114">
        <v>91.61</v>
      </c>
      <c r="C7" s="115" t="s">
        <v>110</v>
      </c>
      <c r="D7" s="116">
        <v>3857.1200000000003</v>
      </c>
      <c r="E7" s="114">
        <v>91.61</v>
      </c>
      <c r="F7" s="114"/>
      <c r="G7" s="114"/>
      <c r="H7" s="114">
        <v>3765.51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4.75" customHeight="1">
      <c r="A8" s="113" t="s">
        <v>111</v>
      </c>
      <c r="B8" s="114">
        <v>91.61</v>
      </c>
      <c r="C8" s="115" t="s">
        <v>112</v>
      </c>
      <c r="D8" s="117">
        <v>4.25</v>
      </c>
      <c r="E8" s="118">
        <v>4.25</v>
      </c>
      <c r="F8" s="118"/>
      <c r="G8" s="118"/>
      <c r="H8" s="114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4.75" customHeight="1">
      <c r="A9" s="113" t="s">
        <v>113</v>
      </c>
      <c r="B9" s="114"/>
      <c r="C9" s="115" t="s">
        <v>114</v>
      </c>
      <c r="D9" s="117"/>
      <c r="E9" s="118"/>
      <c r="F9" s="118"/>
      <c r="G9" s="118"/>
      <c r="H9" s="114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24.75" customHeight="1">
      <c r="A10" s="113" t="s">
        <v>115</v>
      </c>
      <c r="B10" s="119"/>
      <c r="C10" s="115" t="s">
        <v>116</v>
      </c>
      <c r="D10" s="117"/>
      <c r="E10" s="118"/>
      <c r="F10" s="118"/>
      <c r="G10" s="118"/>
      <c r="H10" s="114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24.75" customHeight="1">
      <c r="A11" s="113" t="s">
        <v>117</v>
      </c>
      <c r="B11" s="120">
        <v>3765.51</v>
      </c>
      <c r="C11" s="115" t="s">
        <v>118</v>
      </c>
      <c r="D11" s="117"/>
      <c r="E11" s="118"/>
      <c r="F11" s="118"/>
      <c r="G11" s="118"/>
      <c r="H11" s="114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4.75" customHeight="1">
      <c r="A12" s="113" t="s">
        <v>111</v>
      </c>
      <c r="B12" s="114"/>
      <c r="C12" s="115" t="s">
        <v>119</v>
      </c>
      <c r="D12" s="117"/>
      <c r="E12" s="118"/>
      <c r="F12" s="118"/>
      <c r="G12" s="118"/>
      <c r="H12" s="114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24.75" customHeight="1">
      <c r="A13" s="113" t="s">
        <v>113</v>
      </c>
      <c r="B13" s="119"/>
      <c r="C13" s="115" t="s">
        <v>120</v>
      </c>
      <c r="D13" s="117"/>
      <c r="E13" s="118"/>
      <c r="F13" s="118"/>
      <c r="G13" s="118"/>
      <c r="H13" s="114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24.75" customHeight="1">
      <c r="A14" s="113" t="s">
        <v>115</v>
      </c>
      <c r="B14" s="119"/>
      <c r="C14" s="115" t="s">
        <v>121</v>
      </c>
      <c r="D14" s="117"/>
      <c r="E14" s="118"/>
      <c r="F14" s="118"/>
      <c r="G14" s="118"/>
      <c r="H14" s="114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24.75" customHeight="1">
      <c r="A15" s="113" t="s">
        <v>122</v>
      </c>
      <c r="B15" s="119">
        <v>3765.51</v>
      </c>
      <c r="C15" s="115" t="s">
        <v>123</v>
      </c>
      <c r="D15" s="117">
        <v>1.764</v>
      </c>
      <c r="E15" s="118">
        <v>1.764</v>
      </c>
      <c r="F15" s="118"/>
      <c r="G15" s="118"/>
      <c r="H15" s="114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24.75" customHeight="1">
      <c r="A16" s="121"/>
      <c r="B16" s="119"/>
      <c r="C16" s="122" t="s">
        <v>124</v>
      </c>
      <c r="D16" s="117">
        <v>666.11</v>
      </c>
      <c r="E16" s="119">
        <v>85.6</v>
      </c>
      <c r="F16" s="119"/>
      <c r="G16" s="119"/>
      <c r="H16" s="119">
        <v>580.51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24.75" customHeight="1">
      <c r="A17" s="123"/>
      <c r="B17" s="124"/>
      <c r="C17" s="122" t="s">
        <v>125</v>
      </c>
      <c r="D17" s="124">
        <v>3185</v>
      </c>
      <c r="E17" s="124"/>
      <c r="F17" s="124"/>
      <c r="G17" s="124"/>
      <c r="H17" s="124">
        <v>3185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24.75" customHeight="1">
      <c r="A18" s="122"/>
      <c r="B18" s="119"/>
      <c r="C18" s="122" t="s">
        <v>126</v>
      </c>
      <c r="D18" s="117"/>
      <c r="E18" s="125"/>
      <c r="F18" s="125"/>
      <c r="G18" s="125"/>
      <c r="H18" s="11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24.75" customHeight="1">
      <c r="A19" s="122"/>
      <c r="B19" s="116"/>
      <c r="C19" s="122"/>
      <c r="D19" s="124"/>
      <c r="E19" s="126"/>
      <c r="F19" s="126"/>
      <c r="G19" s="126"/>
      <c r="H19" s="12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ht="20.25" customHeight="1">
      <c r="A20" s="123" t="s">
        <v>44</v>
      </c>
      <c r="B20" s="116">
        <f>B15+B7</f>
        <v>3857.1200000000003</v>
      </c>
      <c r="C20" s="123" t="s">
        <v>45</v>
      </c>
      <c r="D20" s="116">
        <v>3857.1200000000003</v>
      </c>
      <c r="E20" s="119">
        <v>91.61</v>
      </c>
      <c r="F20" s="119"/>
      <c r="G20" s="119"/>
      <c r="H20" s="119">
        <v>3765.51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ht="20.25" customHeight="1">
      <c r="A21" s="127"/>
      <c r="B21" s="128"/>
      <c r="C21" s="129"/>
      <c r="D21" s="129"/>
      <c r="E21" s="129"/>
      <c r="F21" s="129"/>
      <c r="G21" s="129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"/>
  <sheetViews>
    <sheetView workbookViewId="0" topLeftCell="A4">
      <selection activeCell="AQ12" sqref="AQ12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9.50390625" style="1" customWidth="1"/>
    <col min="7" max="11" width="5.00390625" style="1" customWidth="1"/>
    <col min="12" max="12" width="8.75390625" style="1" customWidth="1"/>
    <col min="13" max="13" width="5.00390625" style="1" customWidth="1"/>
    <col min="14" max="14" width="6.125" style="1" customWidth="1"/>
    <col min="15" max="15" width="5.00390625" style="1" customWidth="1"/>
    <col min="16" max="16" width="7.625" style="1" customWidth="1"/>
    <col min="17" max="21" width="5.00390625" style="1" customWidth="1"/>
    <col min="22" max="29" width="4.875" style="1" customWidth="1"/>
    <col min="30" max="30" width="5.25390625" style="1" customWidth="1"/>
    <col min="31" max="51" width="4.50390625" style="1" customWidth="1"/>
    <col min="52" max="52" width="8.00390625" style="1" customWidth="1"/>
    <col min="53" max="189" width="6.875" style="1" customWidth="1"/>
    <col min="190" max="16384" width="6.875" style="1" customWidth="1"/>
  </cols>
  <sheetData>
    <row r="1" spans="1:9" ht="30" customHeight="1">
      <c r="A1" s="77" t="s">
        <v>127</v>
      </c>
      <c r="B1" s="77"/>
      <c r="C1" s="77"/>
      <c r="D1" s="77"/>
      <c r="F1" s="77" t="s">
        <v>127</v>
      </c>
      <c r="G1" s="77"/>
      <c r="H1" s="77"/>
      <c r="I1" s="77"/>
    </row>
    <row r="2" ht="12.75" customHeight="1">
      <c r="AY2" s="1" t="s">
        <v>128</v>
      </c>
    </row>
    <row r="3" spans="1:51" ht="19.5" customHeight="1">
      <c r="A3" s="6" t="s">
        <v>129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2" ht="19.5" customHeight="1">
      <c r="A4" s="7"/>
      <c r="B4" s="7"/>
      <c r="C4" s="7"/>
      <c r="D4" s="7"/>
      <c r="E4" s="7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9" t="s">
        <v>18</v>
      </c>
      <c r="AZ4" s="35"/>
    </row>
    <row r="5" spans="1:52" ht="28.5" customHeight="1">
      <c r="A5" s="93" t="s">
        <v>49</v>
      </c>
      <c r="B5" s="94"/>
      <c r="C5" s="94"/>
      <c r="D5" s="94"/>
      <c r="E5" s="95"/>
      <c r="F5" s="18" t="s">
        <v>50</v>
      </c>
      <c r="G5" s="96" t="s">
        <v>130</v>
      </c>
      <c r="H5" s="96"/>
      <c r="I5" s="96"/>
      <c r="J5" s="96"/>
      <c r="K5" s="96"/>
      <c r="L5" s="100" t="s">
        <v>131</v>
      </c>
      <c r="M5" s="101"/>
      <c r="N5" s="101"/>
      <c r="O5" s="101"/>
      <c r="P5" s="101"/>
      <c r="Q5" s="104" t="s">
        <v>132</v>
      </c>
      <c r="R5" s="104"/>
      <c r="S5" s="104"/>
      <c r="T5" s="104"/>
      <c r="U5" s="104"/>
      <c r="V5" s="104" t="s">
        <v>133</v>
      </c>
      <c r="W5" s="104"/>
      <c r="X5" s="104"/>
      <c r="Y5" s="104"/>
      <c r="Z5" s="104" t="s">
        <v>134</v>
      </c>
      <c r="AA5" s="104"/>
      <c r="AB5" s="104"/>
      <c r="AC5" s="104"/>
      <c r="AD5" s="104" t="s">
        <v>135</v>
      </c>
      <c r="AE5" s="104"/>
      <c r="AF5" s="104"/>
      <c r="AG5" s="104" t="s">
        <v>136</v>
      </c>
      <c r="AH5" s="104"/>
      <c r="AI5" s="104"/>
      <c r="AJ5" s="104" t="s">
        <v>137</v>
      </c>
      <c r="AK5" s="104"/>
      <c r="AL5" s="104"/>
      <c r="AM5" s="104"/>
      <c r="AN5" s="104"/>
      <c r="AO5" s="104" t="s">
        <v>138</v>
      </c>
      <c r="AP5" s="104"/>
      <c r="AQ5" s="104"/>
      <c r="AR5" s="104"/>
      <c r="AS5" s="104"/>
      <c r="AT5" s="104"/>
      <c r="AU5" s="104"/>
      <c r="AV5" s="104" t="s">
        <v>139</v>
      </c>
      <c r="AW5" s="104"/>
      <c r="AX5" s="104"/>
      <c r="AY5" s="104"/>
      <c r="AZ5" s="35"/>
    </row>
    <row r="6" spans="1:52" ht="28.5" customHeight="1">
      <c r="A6" s="14" t="s">
        <v>60</v>
      </c>
      <c r="B6" s="14"/>
      <c r="C6" s="97"/>
      <c r="D6" s="18" t="s">
        <v>61</v>
      </c>
      <c r="E6" s="18" t="s">
        <v>62</v>
      </c>
      <c r="F6" s="19"/>
      <c r="G6" s="98" t="s">
        <v>65</v>
      </c>
      <c r="H6" s="98" t="s">
        <v>140</v>
      </c>
      <c r="I6" s="98" t="s">
        <v>141</v>
      </c>
      <c r="J6" s="98" t="s">
        <v>142</v>
      </c>
      <c r="K6" s="98" t="s">
        <v>143</v>
      </c>
      <c r="L6" s="98" t="s">
        <v>65</v>
      </c>
      <c r="M6" s="98" t="s">
        <v>144</v>
      </c>
      <c r="N6" s="98" t="s">
        <v>145</v>
      </c>
      <c r="O6" s="98" t="s">
        <v>146</v>
      </c>
      <c r="P6" s="98" t="s">
        <v>147</v>
      </c>
      <c r="Q6" s="19" t="s">
        <v>65</v>
      </c>
      <c r="R6" s="19" t="s">
        <v>148</v>
      </c>
      <c r="S6" s="19" t="s">
        <v>149</v>
      </c>
      <c r="T6" s="19" t="s">
        <v>150</v>
      </c>
      <c r="U6" s="19" t="s">
        <v>151</v>
      </c>
      <c r="V6" s="19" t="s">
        <v>65</v>
      </c>
      <c r="W6" s="19" t="s">
        <v>152</v>
      </c>
      <c r="X6" s="19" t="s">
        <v>153</v>
      </c>
      <c r="Y6" s="19" t="s">
        <v>143</v>
      </c>
      <c r="Z6" s="19" t="s">
        <v>65</v>
      </c>
      <c r="AA6" s="19" t="s">
        <v>154</v>
      </c>
      <c r="AB6" s="19" t="s">
        <v>155</v>
      </c>
      <c r="AC6" s="19" t="s">
        <v>143</v>
      </c>
      <c r="AD6" s="19" t="s">
        <v>65</v>
      </c>
      <c r="AE6" s="19" t="s">
        <v>156</v>
      </c>
      <c r="AF6" s="19" t="s">
        <v>157</v>
      </c>
      <c r="AG6" s="19" t="s">
        <v>65</v>
      </c>
      <c r="AH6" s="19" t="s">
        <v>158</v>
      </c>
      <c r="AI6" s="19" t="s">
        <v>159</v>
      </c>
      <c r="AJ6" s="19" t="s">
        <v>65</v>
      </c>
      <c r="AK6" s="19" t="s">
        <v>160</v>
      </c>
      <c r="AL6" s="19" t="s">
        <v>161</v>
      </c>
      <c r="AM6" s="19" t="s">
        <v>162</v>
      </c>
      <c r="AN6" s="19" t="s">
        <v>143</v>
      </c>
      <c r="AO6" s="19" t="s">
        <v>65</v>
      </c>
      <c r="AP6" s="19" t="s">
        <v>160</v>
      </c>
      <c r="AQ6" s="19" t="s">
        <v>161</v>
      </c>
      <c r="AR6" s="19" t="s">
        <v>162</v>
      </c>
      <c r="AS6" s="25" t="s">
        <v>163</v>
      </c>
      <c r="AT6" s="25" t="s">
        <v>164</v>
      </c>
      <c r="AU6" s="19" t="s">
        <v>165</v>
      </c>
      <c r="AV6" s="19" t="s">
        <v>65</v>
      </c>
      <c r="AW6" s="19" t="s">
        <v>166</v>
      </c>
      <c r="AX6" s="19" t="s">
        <v>167</v>
      </c>
      <c r="AY6" s="19" t="s">
        <v>143</v>
      </c>
      <c r="AZ6" s="35"/>
    </row>
    <row r="7" spans="1:52" ht="36.75" customHeight="1">
      <c r="A7" s="21" t="s">
        <v>70</v>
      </c>
      <c r="B7" s="20" t="s">
        <v>71</v>
      </c>
      <c r="C7" s="22" t="s">
        <v>72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98"/>
      <c r="AT7" s="98"/>
      <c r="AU7" s="19"/>
      <c r="AV7" s="19"/>
      <c r="AW7" s="19"/>
      <c r="AX7" s="19"/>
      <c r="AY7" s="19"/>
      <c r="AZ7" s="35"/>
    </row>
    <row r="8" spans="1:52" ht="33" customHeight="1">
      <c r="A8" s="71" t="s">
        <v>73</v>
      </c>
      <c r="B8" s="71" t="s">
        <v>74</v>
      </c>
      <c r="C8" s="71" t="s">
        <v>75</v>
      </c>
      <c r="D8" s="71" t="s">
        <v>76</v>
      </c>
      <c r="E8" s="71" t="s">
        <v>77</v>
      </c>
      <c r="F8" s="90">
        <v>4.25</v>
      </c>
      <c r="G8" s="29"/>
      <c r="H8" s="29"/>
      <c r="I8" s="29"/>
      <c r="J8" s="29"/>
      <c r="K8" s="29"/>
      <c r="L8" s="29">
        <v>4.25</v>
      </c>
      <c r="M8" s="29"/>
      <c r="N8" s="29"/>
      <c r="O8" s="29">
        <v>4.25</v>
      </c>
      <c r="P8" s="102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105"/>
    </row>
    <row r="9" spans="1:51" ht="33" customHeight="1">
      <c r="A9" s="71" t="s">
        <v>81</v>
      </c>
      <c r="B9" s="71" t="s">
        <v>82</v>
      </c>
      <c r="C9" s="71" t="s">
        <v>83</v>
      </c>
      <c r="D9" s="71" t="s">
        <v>76</v>
      </c>
      <c r="E9" s="71" t="s">
        <v>84</v>
      </c>
      <c r="F9" s="90">
        <v>4927</v>
      </c>
      <c r="G9" s="99"/>
      <c r="H9" s="99"/>
      <c r="I9" s="99"/>
      <c r="J9" s="99"/>
      <c r="K9" s="99"/>
      <c r="L9" s="99">
        <v>27</v>
      </c>
      <c r="M9" s="29">
        <v>27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>
        <v>4900</v>
      </c>
      <c r="AP9" s="99"/>
      <c r="AQ9" s="99">
        <v>116</v>
      </c>
      <c r="AR9" s="99">
        <v>4149</v>
      </c>
      <c r="AS9" s="99">
        <v>580</v>
      </c>
      <c r="AT9" s="99">
        <v>25</v>
      </c>
      <c r="AU9" s="99">
        <v>30</v>
      </c>
      <c r="AV9" s="99"/>
      <c r="AW9" s="99"/>
      <c r="AX9" s="99"/>
      <c r="AY9" s="99"/>
    </row>
    <row r="10" spans="1:51" ht="33" customHeight="1">
      <c r="A10" s="71" t="s">
        <v>81</v>
      </c>
      <c r="B10" s="71" t="s">
        <v>82</v>
      </c>
      <c r="C10" s="71" t="s">
        <v>85</v>
      </c>
      <c r="D10" s="71" t="s">
        <v>76</v>
      </c>
      <c r="E10" s="71" t="s">
        <v>86</v>
      </c>
      <c r="F10" s="90">
        <v>10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29">
        <v>10</v>
      </c>
      <c r="R10" s="99"/>
      <c r="S10" s="99"/>
      <c r="T10" s="99"/>
      <c r="U10" s="29">
        <v>10</v>
      </c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</row>
    <row r="11" spans="1:51" ht="33" customHeight="1">
      <c r="A11" s="71" t="s">
        <v>81</v>
      </c>
      <c r="B11" s="71" t="s">
        <v>75</v>
      </c>
      <c r="C11" s="71" t="s">
        <v>83</v>
      </c>
      <c r="D11" s="71" t="s">
        <v>76</v>
      </c>
      <c r="E11" s="71" t="s">
        <v>89</v>
      </c>
      <c r="F11" s="90">
        <v>613.51</v>
      </c>
      <c r="G11" s="99"/>
      <c r="H11" s="99"/>
      <c r="I11" s="99"/>
      <c r="J11" s="99"/>
      <c r="K11" s="99"/>
      <c r="L11" s="103">
        <v>613.51</v>
      </c>
      <c r="M11" s="103"/>
      <c r="N11" s="103">
        <v>33</v>
      </c>
      <c r="O11" s="103"/>
      <c r="P11" s="103">
        <v>580.51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</row>
    <row r="12" spans="1:51" ht="33" customHeight="1">
      <c r="A12" s="71" t="s">
        <v>90</v>
      </c>
      <c r="B12" s="71" t="s">
        <v>91</v>
      </c>
      <c r="C12" s="71" t="s">
        <v>82</v>
      </c>
      <c r="D12" s="71" t="s">
        <v>76</v>
      </c>
      <c r="E12" s="71" t="s">
        <v>92</v>
      </c>
      <c r="F12" s="69">
        <v>3185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>
        <v>3185</v>
      </c>
      <c r="AK12" s="99">
        <v>3185</v>
      </c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</row>
    <row r="13" spans="1:51" ht="33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</row>
    <row r="14" spans="1:51" ht="33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</row>
    <row r="15" spans="1:51" ht="33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</row>
    <row r="16" spans="1:51" ht="33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1:51" ht="33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1:51" ht="33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1:51" ht="33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</row>
    <row r="20" spans="1:51" ht="33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</row>
    <row r="21" spans="1:51" ht="33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</row>
    <row r="22" spans="1:51" ht="33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</row>
    <row r="23" spans="1:51" ht="33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24" spans="1:51" ht="33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</row>
    <row r="25" spans="1:51" ht="33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</row>
    <row r="26" spans="1:51" ht="33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</row>
  </sheetData>
  <sheetProtection/>
  <mergeCells count="62">
    <mergeCell ref="A1:D1"/>
    <mergeCell ref="F1:I1"/>
    <mergeCell ref="A3:AY3"/>
    <mergeCell ref="A5:E5"/>
    <mergeCell ref="G5:K5"/>
    <mergeCell ref="L5:P5"/>
    <mergeCell ref="Q5:U5"/>
    <mergeCell ref="V5:Y5"/>
    <mergeCell ref="Z5:AC5"/>
    <mergeCell ref="AD5:AF5"/>
    <mergeCell ref="AG5:AI5"/>
    <mergeCell ref="AJ5:AN5"/>
    <mergeCell ref="AO5:AU5"/>
    <mergeCell ref="AV5:AY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8" sqref="F8:F9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7" t="s">
        <v>168</v>
      </c>
      <c r="B1" s="77"/>
      <c r="C1" s="77"/>
    </row>
    <row r="2" spans="1:8" ht="19.5" customHeight="1">
      <c r="A2" s="43"/>
      <c r="B2" s="43"/>
      <c r="C2" s="43"/>
      <c r="D2" s="44"/>
      <c r="E2" s="43"/>
      <c r="F2" s="43"/>
      <c r="G2" s="45" t="s">
        <v>169</v>
      </c>
      <c r="H2" s="66"/>
    </row>
    <row r="3" spans="1:8" ht="25.5" customHeight="1">
      <c r="A3" s="78" t="s">
        <v>170</v>
      </c>
      <c r="B3" s="79"/>
      <c r="C3" s="79"/>
      <c r="D3" s="79"/>
      <c r="E3" s="79"/>
      <c r="F3" s="79"/>
      <c r="G3" s="79"/>
      <c r="H3" s="66"/>
    </row>
    <row r="4" spans="1:8" ht="19.5" customHeight="1">
      <c r="A4" s="7"/>
      <c r="B4" s="7"/>
      <c r="C4" s="7"/>
      <c r="D4" s="7"/>
      <c r="E4" s="46"/>
      <c r="F4" s="46"/>
      <c r="G4" s="9" t="s">
        <v>18</v>
      </c>
      <c r="H4" s="66"/>
    </row>
    <row r="5" spans="1:8" ht="19.5" customHeight="1">
      <c r="A5" s="80" t="s">
        <v>171</v>
      </c>
      <c r="B5" s="80"/>
      <c r="C5" s="81"/>
      <c r="D5" s="81"/>
      <c r="E5" s="19" t="s">
        <v>96</v>
      </c>
      <c r="F5" s="19"/>
      <c r="G5" s="19"/>
      <c r="H5" s="66"/>
    </row>
    <row r="6" spans="1:8" ht="19.5" customHeight="1">
      <c r="A6" s="10" t="s">
        <v>60</v>
      </c>
      <c r="B6" s="82"/>
      <c r="C6" s="83" t="s">
        <v>61</v>
      </c>
      <c r="D6" s="84" t="s">
        <v>172</v>
      </c>
      <c r="E6" s="19" t="s">
        <v>50</v>
      </c>
      <c r="F6" s="13" t="s">
        <v>173</v>
      </c>
      <c r="G6" s="85" t="s">
        <v>174</v>
      </c>
      <c r="H6" s="66"/>
    </row>
    <row r="7" spans="1:8" ht="33.75" customHeight="1">
      <c r="A7" s="21" t="s">
        <v>70</v>
      </c>
      <c r="B7" s="22" t="s">
        <v>71</v>
      </c>
      <c r="C7" s="86"/>
      <c r="D7" s="87"/>
      <c r="E7" s="25"/>
      <c r="F7" s="26"/>
      <c r="G7" s="56"/>
      <c r="H7" s="66"/>
    </row>
    <row r="8" spans="1:8" ht="21.75" customHeight="1">
      <c r="A8" s="71" t="s">
        <v>81</v>
      </c>
      <c r="B8" s="71" t="s">
        <v>85</v>
      </c>
      <c r="C8" s="71" t="s">
        <v>76</v>
      </c>
      <c r="D8" s="71" t="s">
        <v>88</v>
      </c>
      <c r="E8" s="88">
        <v>15.6</v>
      </c>
      <c r="F8" s="89">
        <v>15.6</v>
      </c>
      <c r="G8" s="29"/>
      <c r="H8" s="67"/>
    </row>
    <row r="9" spans="1:7" ht="21.75" customHeight="1">
      <c r="A9" s="71" t="s">
        <v>78</v>
      </c>
      <c r="B9" s="71" t="s">
        <v>79</v>
      </c>
      <c r="C9" s="71" t="s">
        <v>76</v>
      </c>
      <c r="D9" s="71" t="s">
        <v>80</v>
      </c>
      <c r="E9" s="88">
        <v>1.764</v>
      </c>
      <c r="F9" s="89">
        <v>1.76</v>
      </c>
      <c r="G9" s="29"/>
    </row>
    <row r="10" spans="1:7" ht="21.75" customHeight="1">
      <c r="A10" s="71"/>
      <c r="B10" s="71"/>
      <c r="C10" s="71"/>
      <c r="D10" s="71"/>
      <c r="E10" s="90"/>
      <c r="F10" s="69"/>
      <c r="G10" s="29"/>
    </row>
    <row r="11" spans="1:7" ht="21.75" customHeight="1">
      <c r="A11" s="71"/>
      <c r="B11" s="71"/>
      <c r="C11" s="71"/>
      <c r="D11" s="71"/>
      <c r="E11" s="90"/>
      <c r="F11" s="69"/>
      <c r="G11" s="29"/>
    </row>
    <row r="12" spans="1:7" ht="21.75" customHeight="1">
      <c r="A12" s="71"/>
      <c r="B12" s="71"/>
      <c r="C12" s="71"/>
      <c r="D12" s="71"/>
      <c r="E12" s="90"/>
      <c r="F12" s="69"/>
      <c r="G12" s="29"/>
    </row>
    <row r="13" spans="1:7" ht="21.75" customHeight="1">
      <c r="A13" s="71"/>
      <c r="B13" s="71"/>
      <c r="C13" s="71"/>
      <c r="D13" s="71"/>
      <c r="E13" s="90"/>
      <c r="F13" s="69"/>
      <c r="G13" s="29"/>
    </row>
    <row r="14" spans="1:7" ht="21.75" customHeight="1">
      <c r="A14" s="71"/>
      <c r="B14" s="71"/>
      <c r="C14" s="71"/>
      <c r="D14" s="71"/>
      <c r="E14" s="69"/>
      <c r="F14" s="69"/>
      <c r="G14" s="29"/>
    </row>
    <row r="15" spans="1:7" ht="21.75" customHeight="1">
      <c r="A15" s="27"/>
      <c r="B15" s="28"/>
      <c r="C15" s="91"/>
      <c r="D15" s="27"/>
      <c r="E15" s="69"/>
      <c r="F15" s="69"/>
      <c r="G15" s="29"/>
    </row>
    <row r="16" spans="1:7" ht="21.75" customHeight="1">
      <c r="A16" s="27"/>
      <c r="B16" s="28"/>
      <c r="C16" s="91"/>
      <c r="D16" s="27"/>
      <c r="E16" s="69"/>
      <c r="F16" s="69"/>
      <c r="G16" s="29"/>
    </row>
    <row r="17" spans="1:7" ht="21.75" customHeight="1">
      <c r="A17" s="27"/>
      <c r="B17" s="28"/>
      <c r="C17" s="91"/>
      <c r="D17" s="27"/>
      <c r="E17" s="69"/>
      <c r="F17" s="69"/>
      <c r="G17" s="29"/>
    </row>
    <row r="18" spans="1:7" ht="21.75" customHeight="1">
      <c r="A18" s="27"/>
      <c r="B18" s="28"/>
      <c r="C18" s="91"/>
      <c r="D18" s="27"/>
      <c r="E18" s="69"/>
      <c r="F18" s="69"/>
      <c r="G18" s="29"/>
    </row>
    <row r="19" spans="1:7" ht="21.75" customHeight="1">
      <c r="A19" s="27"/>
      <c r="B19" s="28"/>
      <c r="C19" s="91"/>
      <c r="D19" s="27"/>
      <c r="E19" s="69"/>
      <c r="F19" s="69"/>
      <c r="G19" s="29"/>
    </row>
    <row r="20" spans="1:7" ht="21.75" customHeight="1">
      <c r="A20" s="27"/>
      <c r="B20" s="28"/>
      <c r="C20" s="91"/>
      <c r="D20" s="27"/>
      <c r="E20" s="69"/>
      <c r="F20" s="69"/>
      <c r="G20" s="29"/>
    </row>
    <row r="21" spans="1:7" ht="21.75" customHeight="1">
      <c r="A21" s="27"/>
      <c r="B21" s="28"/>
      <c r="C21" s="91"/>
      <c r="D21" s="27"/>
      <c r="E21" s="69"/>
      <c r="F21" s="69"/>
      <c r="G21" s="29"/>
    </row>
    <row r="22" spans="1:7" ht="21.75" customHeight="1">
      <c r="A22" s="27"/>
      <c r="B22" s="28"/>
      <c r="C22" s="91"/>
      <c r="D22" s="27"/>
      <c r="E22" s="69"/>
      <c r="F22" s="69"/>
      <c r="G22" s="29"/>
    </row>
    <row r="23" spans="1:7" ht="21.75" customHeight="1">
      <c r="A23" s="27"/>
      <c r="B23" s="28"/>
      <c r="C23" s="91"/>
      <c r="D23" s="27"/>
      <c r="E23" s="69"/>
      <c r="F23" s="69"/>
      <c r="G23" s="29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workbookViewId="0" topLeftCell="A1">
      <selection activeCell="F5" sqref="F5:F15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175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176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177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/>
      <c r="B4" s="7"/>
      <c r="C4" s="7"/>
      <c r="D4" s="7"/>
      <c r="E4" s="7"/>
      <c r="F4" s="9" t="s">
        <v>18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4" t="s">
        <v>60</v>
      </c>
      <c r="B5" s="15"/>
      <c r="C5" s="16"/>
      <c r="D5" s="17" t="s">
        <v>61</v>
      </c>
      <c r="E5" s="18" t="s">
        <v>178</v>
      </c>
      <c r="F5" s="13" t="s">
        <v>63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0" t="s">
        <v>70</v>
      </c>
      <c r="B6" s="21" t="s">
        <v>71</v>
      </c>
      <c r="C6" s="22" t="s">
        <v>72</v>
      </c>
      <c r="D6" s="17"/>
      <c r="E6" s="18"/>
      <c r="F6" s="13"/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71" t="s">
        <v>73</v>
      </c>
      <c r="B7" s="71" t="s">
        <v>74</v>
      </c>
      <c r="C7" s="71" t="s">
        <v>75</v>
      </c>
      <c r="D7" s="71" t="s">
        <v>76</v>
      </c>
      <c r="E7" s="72" t="s">
        <v>77</v>
      </c>
      <c r="F7" s="73">
        <v>4.25</v>
      </c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6" ht="21" customHeight="1">
      <c r="A8" s="71" t="s">
        <v>81</v>
      </c>
      <c r="B8" s="71" t="s">
        <v>82</v>
      </c>
      <c r="C8" s="71" t="s">
        <v>83</v>
      </c>
      <c r="D8" s="71" t="s">
        <v>76</v>
      </c>
      <c r="E8" s="72" t="s">
        <v>84</v>
      </c>
      <c r="F8" s="73">
        <v>4927</v>
      </c>
    </row>
    <row r="9" spans="1:6" ht="21" customHeight="1">
      <c r="A9" s="71" t="s">
        <v>81</v>
      </c>
      <c r="B9" s="71" t="s">
        <v>82</v>
      </c>
      <c r="C9" s="71" t="s">
        <v>85</v>
      </c>
      <c r="D9" s="71" t="s">
        <v>76</v>
      </c>
      <c r="E9" s="72" t="s">
        <v>86</v>
      </c>
      <c r="F9" s="73">
        <v>10</v>
      </c>
    </row>
    <row r="10" spans="1:6" ht="21" customHeight="1">
      <c r="A10" s="71" t="s">
        <v>81</v>
      </c>
      <c r="B10" s="71" t="s">
        <v>75</v>
      </c>
      <c r="C10" s="71" t="s">
        <v>83</v>
      </c>
      <c r="D10" s="71" t="s">
        <v>76</v>
      </c>
      <c r="E10" s="72" t="s">
        <v>89</v>
      </c>
      <c r="F10" s="73">
        <v>613.51</v>
      </c>
    </row>
    <row r="11" spans="1:6" ht="21" customHeight="1">
      <c r="A11" s="71" t="s">
        <v>90</v>
      </c>
      <c r="B11" s="71" t="s">
        <v>91</v>
      </c>
      <c r="C11" s="71" t="s">
        <v>82</v>
      </c>
      <c r="D11" s="71" t="s">
        <v>76</v>
      </c>
      <c r="E11" s="72" t="s">
        <v>92</v>
      </c>
      <c r="F11" s="74">
        <v>3185</v>
      </c>
    </row>
    <row r="12" spans="1:6" ht="21" customHeight="1">
      <c r="A12" s="28"/>
      <c r="B12" s="28"/>
      <c r="C12" s="28"/>
      <c r="D12" s="75"/>
      <c r="E12" s="75"/>
      <c r="F12" s="29"/>
    </row>
    <row r="13" spans="1:6" ht="21" customHeight="1">
      <c r="A13" s="28"/>
      <c r="B13" s="28"/>
      <c r="C13" s="28"/>
      <c r="D13" s="75"/>
      <c r="E13" s="75"/>
      <c r="F13" s="29"/>
    </row>
    <row r="14" spans="1:6" ht="21" customHeight="1">
      <c r="A14" s="28"/>
      <c r="B14" s="28"/>
      <c r="C14" s="28"/>
      <c r="D14" s="75"/>
      <c r="E14" s="75"/>
      <c r="F14" s="29"/>
    </row>
    <row r="15" spans="1:6" ht="21" customHeight="1">
      <c r="A15" s="28"/>
      <c r="B15" s="28"/>
      <c r="C15" s="28"/>
      <c r="D15" s="75"/>
      <c r="E15" s="75"/>
      <c r="F15" s="29"/>
    </row>
    <row r="16" spans="1:6" ht="21" customHeight="1">
      <c r="A16" s="28"/>
      <c r="B16" s="28"/>
      <c r="C16" s="28"/>
      <c r="D16" s="75"/>
      <c r="E16" s="75"/>
      <c r="F16" s="76"/>
    </row>
    <row r="17" spans="1:6" ht="21" customHeight="1">
      <c r="A17" s="28"/>
      <c r="B17" s="28"/>
      <c r="C17" s="28"/>
      <c r="D17" s="75"/>
      <c r="E17" s="75"/>
      <c r="F17" s="76"/>
    </row>
    <row r="18" spans="1:6" ht="21" customHeight="1">
      <c r="A18" s="28"/>
      <c r="B18" s="28"/>
      <c r="C18" s="28"/>
      <c r="D18" s="75"/>
      <c r="E18" s="75"/>
      <c r="F18" s="7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童话镇的邮递员</cp:lastModifiedBy>
  <cp:lastPrinted>2017-02-14T06:52:21Z</cp:lastPrinted>
  <dcterms:created xsi:type="dcterms:W3CDTF">1996-12-17T01:32:42Z</dcterms:created>
  <dcterms:modified xsi:type="dcterms:W3CDTF">2021-05-25T01:23:29Z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